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4355"/>
  </bookViews>
  <sheets>
    <sheet name="Sheet1" sheetId="1" r:id="rId1"/>
    <sheet name="Sheet2" sheetId="2" r:id="rId2"/>
    <sheet name="Sheet3" sheetId="3" r:id="rId3"/>
  </sheets>
  <definedNames>
    <definedName name="表">Sheet1!$C$2:$D$5</definedName>
  </definedNames>
  <calcPr calcId="125725"/>
</workbook>
</file>

<file path=xl/calcChain.xml><?xml version="1.0" encoding="utf-8"?>
<calcChain xmlns="http://schemas.openxmlformats.org/spreadsheetml/2006/main">
  <c r="D14" i="1"/>
  <c r="C8"/>
  <c r="D33"/>
  <c r="D32"/>
  <c r="D31"/>
  <c r="D30"/>
  <c r="D29"/>
  <c r="D28"/>
  <c r="D27"/>
  <c r="D26"/>
  <c r="D25"/>
  <c r="D24"/>
  <c r="D23"/>
  <c r="D22"/>
  <c r="D21"/>
  <c r="D20"/>
  <c r="D19"/>
  <c r="D18"/>
  <c r="D17"/>
  <c r="C11"/>
  <c r="C10"/>
  <c r="C9"/>
  <c r="D15" s="1"/>
  <c r="D16" l="1"/>
</calcChain>
</file>

<file path=xl/sharedStrings.xml><?xml version="1.0" encoding="utf-8"?>
<sst xmlns="http://schemas.openxmlformats.org/spreadsheetml/2006/main" count="15" uniqueCount="12">
  <si>
    <t>下6桁</t>
    <rPh sb="0" eb="1">
      <t>シモ</t>
    </rPh>
    <phoneticPr fontId="1"/>
  </si>
  <si>
    <t>下4桁</t>
    <rPh sb="0" eb="1">
      <t>シモ</t>
    </rPh>
    <phoneticPr fontId="1"/>
  </si>
  <si>
    <t>下2桁</t>
    <rPh sb="0" eb="1">
      <t>シモ</t>
    </rPh>
    <phoneticPr fontId="1"/>
  </si>
  <si>
    <t>1等があたったかも！</t>
    <rPh sb="1" eb="2">
      <t>トウ</t>
    </rPh>
    <phoneticPr fontId="1"/>
  </si>
  <si>
    <t>2等があたったかも！</t>
    <rPh sb="1" eb="2">
      <t>トウ</t>
    </rPh>
    <phoneticPr fontId="1"/>
  </si>
  <si>
    <t>3等あたり！</t>
    <rPh sb="1" eb="2">
      <t>トウ</t>
    </rPh>
    <phoneticPr fontId="1"/>
  </si>
  <si>
    <t>下2桁</t>
    <rPh sb="0" eb="1">
      <t>シモ</t>
    </rPh>
    <rPh sb="2" eb="3">
      <t>ケタ</t>
    </rPh>
    <phoneticPr fontId="1"/>
  </si>
  <si>
    <t>メッセージ</t>
    <phoneticPr fontId="1"/>
  </si>
  <si>
    <t>番号入力
(下2桁）</t>
    <rPh sb="0" eb="2">
      <t>バンゴウ</t>
    </rPh>
    <rPh sb="2" eb="4">
      <t>ニュウリョク</t>
    </rPh>
    <rPh sb="6" eb="7">
      <t>シモ</t>
    </rPh>
    <rPh sb="8" eb="9">
      <t>ケタ</t>
    </rPh>
    <phoneticPr fontId="1"/>
  </si>
  <si>
    <t>1等</t>
    <rPh sb="1" eb="2">
      <t>トウ</t>
    </rPh>
    <phoneticPr fontId="1"/>
  </si>
  <si>
    <t>2等</t>
    <rPh sb="1" eb="2">
      <t>トウ</t>
    </rPh>
    <phoneticPr fontId="1"/>
  </si>
  <si>
    <t>3等</t>
    <rPh sb="1" eb="2">
      <t>トウ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</si>
</sst>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15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2" tint="-0.24994659260841701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2" tint="-0.24994659260841701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CC"/>
      <color rgb="FFFFCCFF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3"/>
  <sheetViews>
    <sheetView tabSelected="1" workbookViewId="0">
      <selection activeCell="D14" sqref="D14"/>
    </sheetView>
  </sheetViews>
  <sheetFormatPr defaultRowHeight="13.5"/>
  <cols>
    <col min="1" max="1" width="4.375" bestFit="1" customWidth="1"/>
    <col min="2" max="2" width="6.25" bestFit="1" customWidth="1"/>
    <col min="3" max="3" width="9" bestFit="1" customWidth="1"/>
    <col min="4" max="4" width="18.5" style="1" customWidth="1"/>
  </cols>
  <sheetData>
    <row r="2" spans="1:4">
      <c r="A2" s="1" t="s">
        <v>9</v>
      </c>
      <c r="B2" s="1" t="s">
        <v>0</v>
      </c>
      <c r="C2" s="2">
        <v>667085</v>
      </c>
    </row>
    <row r="3" spans="1:4">
      <c r="A3" s="1" t="s">
        <v>10</v>
      </c>
      <c r="B3" s="1" t="s">
        <v>1</v>
      </c>
      <c r="C3" s="2">
        <v>9648</v>
      </c>
    </row>
    <row r="4" spans="1:4">
      <c r="A4" s="1" t="s">
        <v>11</v>
      </c>
      <c r="B4" s="1" t="s">
        <v>2</v>
      </c>
      <c r="C4" s="2">
        <v>69</v>
      </c>
    </row>
    <row r="5" spans="1:4">
      <c r="A5" s="1" t="s">
        <v>11</v>
      </c>
      <c r="B5" s="1" t="s">
        <v>2</v>
      </c>
      <c r="C5" s="2">
        <v>90</v>
      </c>
    </row>
    <row r="6" spans="1:4">
      <c r="A6" s="1"/>
      <c r="B6" s="1"/>
    </row>
    <row r="7" spans="1:4">
      <c r="A7" s="1"/>
      <c r="B7" s="1"/>
      <c r="C7" s="3" t="s">
        <v>6</v>
      </c>
      <c r="D7" s="3" t="s">
        <v>7</v>
      </c>
    </row>
    <row r="8" spans="1:4">
      <c r="A8" s="1"/>
      <c r="B8" s="1"/>
      <c r="C8" s="3">
        <f>RIGHT(C2,2)*1</f>
        <v>85</v>
      </c>
      <c r="D8" s="4" t="s">
        <v>3</v>
      </c>
    </row>
    <row r="9" spans="1:4">
      <c r="A9" s="1"/>
      <c r="B9" s="1"/>
      <c r="C9" s="3">
        <f>RIGHT(C3,2)*1</f>
        <v>48</v>
      </c>
      <c r="D9" s="4" t="s">
        <v>4</v>
      </c>
    </row>
    <row r="10" spans="1:4">
      <c r="A10" s="1"/>
      <c r="B10" s="1"/>
      <c r="C10" s="3">
        <f>C4</f>
        <v>69</v>
      </c>
      <c r="D10" s="4" t="s">
        <v>5</v>
      </c>
    </row>
    <row r="11" spans="1:4">
      <c r="A11" s="1"/>
      <c r="B11" s="1"/>
      <c r="C11" s="3">
        <f>C5</f>
        <v>90</v>
      </c>
      <c r="D11" s="4" t="s">
        <v>5</v>
      </c>
    </row>
    <row r="13" spans="1:4" ht="33" customHeight="1">
      <c r="C13" s="5" t="s">
        <v>8</v>
      </c>
    </row>
    <row r="14" spans="1:4">
      <c r="C14" s="7">
        <v>85</v>
      </c>
      <c r="D14" s="6" t="str">
        <f>IF(C14="","-",IF(ISERROR(VLOOKUP(C14,$C$8:$D$11,2,FALSE)),"残念",VLOOKUP(C14,$C$8:$D$11,2,FALSE)))</f>
        <v>1等があたったかも！</v>
      </c>
    </row>
    <row r="15" spans="1:4">
      <c r="C15" s="7">
        <v>52</v>
      </c>
      <c r="D15" s="6" t="str">
        <f>IF(C15="","-",IF(ISERROR(VLOOKUP(C15,$C$8:$D$11,2,FALSE)),"残念",VLOOKUP(C15,$C$8:$D$11,2,FALSE)))</f>
        <v>残念</v>
      </c>
    </row>
    <row r="16" spans="1:4">
      <c r="C16" s="7">
        <v>69</v>
      </c>
      <c r="D16" s="6" t="str">
        <f>IF(C16="","-",IF(ISERROR(VLOOKUP(C16,$C$8:$D$11,2,FALSE)),"残念",VLOOKUP(C16,$C$8:$D$11,2,FALSE)))</f>
        <v>3等あたり！</v>
      </c>
    </row>
    <row r="17" spans="3:4">
      <c r="C17" s="7"/>
      <c r="D17" s="6" t="str">
        <f>IF(C17="","-",IF(ISERROR(VLOOKUP(C17,$C$8:$D$11,2,FALSE)),"残念",VLOOKUP(C17,$C$8:$D$11,2,FALSE)))</f>
        <v>-</v>
      </c>
    </row>
    <row r="18" spans="3:4">
      <c r="C18" s="7"/>
      <c r="D18" s="6" t="str">
        <f>IF(C18="","-",IF(ISERROR(VLOOKUP(C18,$C$8:$D$11,2,FALSE)),"残念",VLOOKUP(C18,$C$8:$D$11,2,FALSE)))</f>
        <v>-</v>
      </c>
    </row>
    <row r="19" spans="3:4">
      <c r="C19" s="7"/>
      <c r="D19" s="6" t="str">
        <f>IF(C19="","-",IF(ISERROR(VLOOKUP(C19,$C$8:$D$11,2,FALSE)),"残念",VLOOKUP(C19,$C$8:$D$11,2,FALSE)))</f>
        <v>-</v>
      </c>
    </row>
    <row r="20" spans="3:4">
      <c r="C20" s="7"/>
      <c r="D20" s="6" t="str">
        <f>IF(C20="","-",IF(ISERROR(VLOOKUP(C20,$C$8:$D$11,2,FALSE)),"残念",VLOOKUP(C20,$C$8:$D$11,2,FALSE)))</f>
        <v>-</v>
      </c>
    </row>
    <row r="21" spans="3:4">
      <c r="C21" s="7"/>
      <c r="D21" s="6" t="str">
        <f>IF(C21="","-",IF(ISERROR(VLOOKUP(C21,$C$8:$D$11,2,FALSE)),"残念",VLOOKUP(C21,$C$8:$D$11,2,FALSE)))</f>
        <v>-</v>
      </c>
    </row>
    <row r="22" spans="3:4">
      <c r="C22" s="7"/>
      <c r="D22" s="6" t="str">
        <f>IF(C22="","-",IF(ISERROR(VLOOKUP(C22,$C$8:$D$11,2,FALSE)),"残念",VLOOKUP(C22,$C$8:$D$11,2,FALSE)))</f>
        <v>-</v>
      </c>
    </row>
    <row r="23" spans="3:4">
      <c r="C23" s="7"/>
      <c r="D23" s="6" t="str">
        <f>IF(C23="","-",IF(ISERROR(VLOOKUP(C23,$C$8:$D$11,2,FALSE)),"残念",VLOOKUP(C23,$C$8:$D$11,2,FALSE)))</f>
        <v>-</v>
      </c>
    </row>
    <row r="24" spans="3:4">
      <c r="C24" s="7"/>
      <c r="D24" s="6" t="str">
        <f>IF(C24="","-",IF(ISERROR(VLOOKUP(C24,$C$8:$D$11,2,FALSE)),"残念",VLOOKUP(C24,$C$8:$D$11,2,FALSE)))</f>
        <v>-</v>
      </c>
    </row>
    <row r="25" spans="3:4">
      <c r="C25" s="7"/>
      <c r="D25" s="6" t="str">
        <f>IF(C25="","-",IF(ISERROR(VLOOKUP(C25,$C$8:$D$11,2,FALSE)),"残念",VLOOKUP(C25,$C$8:$D$11,2,FALSE)))</f>
        <v>-</v>
      </c>
    </row>
    <row r="26" spans="3:4">
      <c r="C26" s="7"/>
      <c r="D26" s="6" t="str">
        <f>IF(C26="","-",IF(ISERROR(VLOOKUP(C26,$C$8:$D$11,2,FALSE)),"残念",VLOOKUP(C26,$C$8:$D$11,2,FALSE)))</f>
        <v>-</v>
      </c>
    </row>
    <row r="27" spans="3:4">
      <c r="C27" s="7"/>
      <c r="D27" s="6" t="str">
        <f>IF(C27="","-",IF(ISERROR(VLOOKUP(C27,$C$8:$D$11,2,FALSE)),"残念",VLOOKUP(C27,$C$8:$D$11,2,FALSE)))</f>
        <v>-</v>
      </c>
    </row>
    <row r="28" spans="3:4">
      <c r="C28" s="7"/>
      <c r="D28" s="6" t="str">
        <f>IF(C28="","-",IF(ISERROR(VLOOKUP(C28,$C$8:$D$11,2,FALSE)),"残念",VLOOKUP(C28,$C$8:$D$11,2,FALSE)))</f>
        <v>-</v>
      </c>
    </row>
    <row r="29" spans="3:4">
      <c r="C29" s="7"/>
      <c r="D29" s="6" t="str">
        <f>IF(C29="","-",IF(ISERROR(VLOOKUP(C29,$C$8:$D$11,2,FALSE)),"残念",VLOOKUP(C29,$C$8:$D$11,2,FALSE)))</f>
        <v>-</v>
      </c>
    </row>
    <row r="30" spans="3:4">
      <c r="C30" s="7"/>
      <c r="D30" s="6" t="str">
        <f>IF(C30="","-",IF(ISERROR(VLOOKUP(C30,$C$8:$D$11,2,FALSE)),"残念",VLOOKUP(C30,$C$8:$D$11,2,FALSE)))</f>
        <v>-</v>
      </c>
    </row>
    <row r="31" spans="3:4">
      <c r="C31" s="7"/>
      <c r="D31" s="6" t="str">
        <f>IF(C31="","-",IF(ISERROR(VLOOKUP(C31,$C$8:$D$11,2,FALSE)),"残念",VLOOKUP(C31,$C$8:$D$11,2,FALSE)))</f>
        <v>-</v>
      </c>
    </row>
    <row r="32" spans="3:4">
      <c r="C32" s="7"/>
      <c r="D32" s="6" t="str">
        <f>IF(C32="","-",IF(ISERROR(VLOOKUP(C32,$C$8:$D$11,2,FALSE)),"残念",VLOOKUP(C32,$C$8:$D$11,2,FALSE)))</f>
        <v>-</v>
      </c>
    </row>
    <row r="33" spans="3:4">
      <c r="C33" s="7"/>
      <c r="D33" s="6" t="str">
        <f>IF(C33="","-",IF(ISERROR(VLOOKUP(C33,$C$8:$D$11,2,FALSE)),"残念",VLOOKUP(C33,$C$8:$D$11,2,FALSE)))</f>
        <v>-</v>
      </c>
    </row>
  </sheetData>
  <phoneticPr fontId="1"/>
  <conditionalFormatting sqref="D14:D33">
    <cfRule type="cellIs" dxfId="3" priority="5" operator="equal">
      <formula>"残念"</formula>
    </cfRule>
    <cfRule type="cellIs" dxfId="2" priority="6" operator="equal">
      <formula>"3等あたり！"</formula>
    </cfRule>
    <cfRule type="cellIs" dxfId="1" priority="7" operator="equal">
      <formula>"2等があたったかも！"</formula>
    </cfRule>
    <cfRule type="cellIs" dxfId="0" priority="8" operator="equal">
      <formula>"1等があたったかも！"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tds_吉村恵一</dc:creator>
  <cp:lastModifiedBy>tds_吉村恵一</cp:lastModifiedBy>
  <dcterms:created xsi:type="dcterms:W3CDTF">2016-01-18T03:42:34Z</dcterms:created>
  <dcterms:modified xsi:type="dcterms:W3CDTF">2016-01-22T07:34:10Z</dcterms:modified>
</cp:coreProperties>
</file>